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mp02\общая\2023 год\вакансии\декабрь\"/>
    </mc:Choice>
  </mc:AlternateContent>
  <xr:revisionPtr revIDLastSave="0" documentId="13_ncr:1_{77CD6659-B8E0-45EB-9A9B-AE814E571CF6}" xr6:coauthVersionLast="43" xr6:coauthVersionMax="43" xr10:uidLastSave="{00000000-0000-0000-0000-000000000000}"/>
  <bookViews>
    <workbookView xWindow="-120" yWindow="-120" windowWidth="20730" windowHeight="11760" tabRatio="500" activeTab="1" xr2:uid="{00000000-000D-0000-FFFF-FFFF00000000}"/>
  </bookViews>
  <sheets>
    <sheet name="НП свыше года" sheetId="4" r:id="rId1"/>
    <sheet name="тг " sheetId="6" r:id="rId2"/>
  </sheets>
  <calcPr calcId="191029"/>
</workbook>
</file>

<file path=xl/calcChain.xml><?xml version="1.0" encoding="utf-8"?>
<calcChain xmlns="http://schemas.openxmlformats.org/spreadsheetml/2006/main">
  <c r="Z7" i="6" l="1"/>
  <c r="Z10" i="6"/>
  <c r="W5" i="4"/>
  <c r="W4" i="4"/>
  <c r="W3" i="4"/>
  <c r="Z3" i="6" l="1"/>
  <c r="Z4" i="6"/>
  <c r="Z5" i="6"/>
  <c r="Z6" i="6"/>
  <c r="Z8" i="6"/>
  <c r="Z11" i="6"/>
  <c r="Z12" i="6"/>
  <c r="Z9" i="6"/>
  <c r="Z13" i="6"/>
  <c r="Z14" i="6"/>
  <c r="W2" i="4" l="1"/>
  <c r="Z2" i="6"/>
</calcChain>
</file>

<file path=xl/sharedStrings.xml><?xml version="1.0" encoding="utf-8"?>
<sst xmlns="http://schemas.openxmlformats.org/spreadsheetml/2006/main" count="117" uniqueCount="56">
  <si>
    <t>Баллы</t>
  </si>
  <si>
    <t>Итого Баллы</t>
  </si>
  <si>
    <t>Бег  30м.</t>
  </si>
  <si>
    <t>Сгибание /разгибание рук в упоре лежа</t>
  </si>
  <si>
    <t>Наклон вперед, стоя на возвышении (см)</t>
  </si>
  <si>
    <t>Прыжок в длинну с места</t>
  </si>
  <si>
    <t>Шаблова Софья</t>
  </si>
  <si>
    <t>Носкова Мария</t>
  </si>
  <si>
    <t>Зайцев Артем</t>
  </si>
  <si>
    <t>50 м в/ст</t>
  </si>
  <si>
    <t>Челночный бег  3х10</t>
  </si>
  <si>
    <t>8,8</t>
  </si>
  <si>
    <t>9,9</t>
  </si>
  <si>
    <t>Бросок набивного мяча</t>
  </si>
  <si>
    <t>5,0</t>
  </si>
  <si>
    <t>3,9</t>
  </si>
  <si>
    <t>Выкрут прямых рук</t>
  </si>
  <si>
    <t>40</t>
  </si>
  <si>
    <t>19</t>
  </si>
  <si>
    <t>100 м к/пл</t>
  </si>
  <si>
    <t>100 м любым стилем</t>
  </si>
  <si>
    <t>2</t>
  </si>
  <si>
    <t>Ф. И. претендента</t>
  </si>
  <si>
    <t>бросок мяча</t>
  </si>
  <si>
    <t>баллы</t>
  </si>
  <si>
    <t>прыжок в длину</t>
  </si>
  <si>
    <t>Наклон</t>
  </si>
  <si>
    <t>выкрут</t>
  </si>
  <si>
    <t>пресс</t>
  </si>
  <si>
    <t>скольжение</t>
  </si>
  <si>
    <t>200 КМП</t>
  </si>
  <si>
    <t>800 м. кролль</t>
  </si>
  <si>
    <t>итог</t>
  </si>
  <si>
    <t>челночный бег</t>
  </si>
  <si>
    <t>сгибание рук</t>
  </si>
  <si>
    <t>бег 1000 м.</t>
  </si>
  <si>
    <t>подтягивание</t>
  </si>
  <si>
    <t>Назаров Филипп</t>
  </si>
  <si>
    <t>Смирнов Андрей</t>
  </si>
  <si>
    <t>Кубылькин Павел</t>
  </si>
  <si>
    <t>Чмыхова Арина</t>
  </si>
  <si>
    <t>Михайленко Ева-София</t>
  </si>
  <si>
    <t>Белов Илья</t>
  </si>
  <si>
    <t>Еременко Даниил</t>
  </si>
  <si>
    <t>Попова Арина</t>
  </si>
  <si>
    <t>Сытин Матвей</t>
  </si>
  <si>
    <t>Быстрякова Амина</t>
  </si>
  <si>
    <t>10</t>
  </si>
  <si>
    <t>11</t>
  </si>
  <si>
    <t>Краскин Иван</t>
  </si>
  <si>
    <t>Ушанов Григорий</t>
  </si>
  <si>
    <t>+</t>
  </si>
  <si>
    <t>Жулева Елизавета</t>
  </si>
  <si>
    <t>-</t>
  </si>
  <si>
    <t>12</t>
  </si>
  <si>
    <t>Крылов Даниил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</si>
</sst>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  <family val="2"/>
      <charset val="204"/>
    </font>
    <font>
      <sz val="14"/>
      <name val="Arial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4"/>
      <name val="Time Roman"/>
      <charset val="204"/>
    </font>
    <font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right"/>
    </xf>
    <xf numFmtId="0" fontId="0" fillId="4" borderId="0" xfId="0" applyFill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wrapText="1" shrinkToFit="1"/>
    </xf>
    <xf numFmtId="0" fontId="5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49" fontId="0" fillId="4" borderId="1" xfId="0" applyNumberFormat="1" applyFill="1" applyBorder="1" applyAlignment="1">
      <alignment wrapText="1"/>
    </xf>
    <xf numFmtId="0" fontId="0" fillId="4" borderId="1" xfId="0" applyFill="1" applyBorder="1"/>
    <xf numFmtId="0" fontId="5" fillId="2" borderId="1" xfId="0" applyFont="1" applyFill="1" applyBorder="1"/>
    <xf numFmtId="0" fontId="0" fillId="2" borderId="1" xfId="0" applyFill="1" applyBorder="1"/>
    <xf numFmtId="49" fontId="0" fillId="4" borderId="1" xfId="0" applyNumberFormat="1" applyFill="1" applyBorder="1" applyAlignment="1">
      <alignment horizontal="right"/>
    </xf>
    <xf numFmtId="49" fontId="5" fillId="4" borderId="1" xfId="0" applyNumberFormat="1" applyFont="1" applyFill="1" applyBorder="1" applyAlignment="1">
      <alignment horizontal="right"/>
    </xf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wrapText="1" shrinkToFi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1" fillId="6" borderId="1" xfId="0" applyFont="1" applyFill="1" applyBorder="1"/>
    <xf numFmtId="0" fontId="1" fillId="6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99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2"/>
  <sheetViews>
    <sheetView zoomScale="80" zoomScaleNormal="80" workbookViewId="0">
      <selection activeCell="AC9" sqref="AC9"/>
    </sheetView>
  </sheetViews>
  <sheetFormatPr defaultRowHeight="15"/>
  <cols>
    <col min="2" max="2" width="48.5703125" customWidth="1"/>
    <col min="3" max="3" width="9.140625" style="2"/>
    <col min="4" max="4" width="9.140625" style="4"/>
    <col min="5" max="5" width="9.140625" style="2"/>
    <col min="6" max="6" width="9.140625" style="4"/>
    <col min="7" max="7" width="9.140625" style="2"/>
    <col min="8" max="8" width="9.140625" style="4"/>
    <col min="9" max="9" width="9.140625" style="2"/>
    <col min="10" max="10" width="9.140625" style="4"/>
    <col min="11" max="11" width="9.140625" style="2"/>
    <col min="12" max="12" width="9.140625" style="4"/>
    <col min="13" max="13" width="9.140625" style="1"/>
    <col min="14" max="14" width="9.140625" style="4"/>
    <col min="15" max="15" width="9.140625" style="1"/>
    <col min="16" max="16" width="9.140625" style="4"/>
    <col min="17" max="17" width="9.140625" style="1"/>
    <col min="18" max="18" width="9.140625" style="4"/>
    <col min="19" max="19" width="9.140625" style="1"/>
    <col min="20" max="22" width="9.140625" style="4"/>
  </cols>
  <sheetData>
    <row r="1" spans="1:23" ht="162">
      <c r="A1" s="7"/>
      <c r="B1" s="8"/>
      <c r="C1" s="9" t="s">
        <v>2</v>
      </c>
      <c r="D1" s="10" t="s">
        <v>0</v>
      </c>
      <c r="E1" s="11" t="s">
        <v>3</v>
      </c>
      <c r="F1" s="10" t="s">
        <v>0</v>
      </c>
      <c r="G1" s="11" t="s">
        <v>4</v>
      </c>
      <c r="H1" s="10" t="s">
        <v>0</v>
      </c>
      <c r="I1" s="11" t="s">
        <v>5</v>
      </c>
      <c r="J1" s="10" t="s">
        <v>0</v>
      </c>
      <c r="K1" s="11" t="s">
        <v>9</v>
      </c>
      <c r="L1" s="10" t="s">
        <v>0</v>
      </c>
      <c r="M1" s="12" t="s">
        <v>10</v>
      </c>
      <c r="N1" s="10" t="s">
        <v>0</v>
      </c>
      <c r="O1" s="12" t="s">
        <v>13</v>
      </c>
      <c r="P1" s="10" t="s">
        <v>0</v>
      </c>
      <c r="Q1" s="12" t="s">
        <v>16</v>
      </c>
      <c r="R1" s="10" t="s">
        <v>0</v>
      </c>
      <c r="S1" s="12" t="s">
        <v>19</v>
      </c>
      <c r="T1" s="10" t="s">
        <v>0</v>
      </c>
      <c r="U1" s="22" t="s">
        <v>20</v>
      </c>
      <c r="V1" s="10" t="s">
        <v>0</v>
      </c>
      <c r="W1" s="13" t="s">
        <v>1</v>
      </c>
    </row>
    <row r="2" spans="1:23" ht="18">
      <c r="A2" s="6"/>
      <c r="B2" s="21" t="s">
        <v>6</v>
      </c>
      <c r="C2" s="3" t="s">
        <v>51</v>
      </c>
      <c r="D2" s="14">
        <v>1</v>
      </c>
      <c r="E2" s="15">
        <v>30</v>
      </c>
      <c r="F2" s="14">
        <v>1</v>
      </c>
      <c r="G2" s="15">
        <v>12</v>
      </c>
      <c r="H2" s="14">
        <v>1</v>
      </c>
      <c r="I2" s="15">
        <v>165</v>
      </c>
      <c r="J2" s="14">
        <v>1</v>
      </c>
      <c r="K2" s="15">
        <v>1</v>
      </c>
      <c r="L2" s="14">
        <v>1</v>
      </c>
      <c r="M2" s="16" t="s">
        <v>11</v>
      </c>
      <c r="N2" s="14">
        <v>1</v>
      </c>
      <c r="O2" s="16" t="s">
        <v>14</v>
      </c>
      <c r="P2" s="14">
        <v>1</v>
      </c>
      <c r="Q2" s="16" t="s">
        <v>17</v>
      </c>
      <c r="R2" s="14">
        <v>1</v>
      </c>
      <c r="S2" s="16" t="s">
        <v>21</v>
      </c>
      <c r="T2" s="14">
        <v>2</v>
      </c>
      <c r="U2" s="23">
        <v>1</v>
      </c>
      <c r="V2" s="14">
        <v>1</v>
      </c>
      <c r="W2" s="17">
        <f>D2+F2+H2+J2+L2+N2+P2+R2+T2+V2</f>
        <v>11</v>
      </c>
    </row>
    <row r="3" spans="1:23" ht="18">
      <c r="A3" s="6"/>
      <c r="B3" s="43" t="s">
        <v>8</v>
      </c>
      <c r="C3" s="3" t="s">
        <v>51</v>
      </c>
      <c r="D3" s="14">
        <v>1</v>
      </c>
      <c r="E3" s="3">
        <v>38</v>
      </c>
      <c r="F3" s="14">
        <v>1</v>
      </c>
      <c r="G3" s="3">
        <v>10</v>
      </c>
      <c r="H3" s="14">
        <v>1</v>
      </c>
      <c r="I3" s="3">
        <v>167</v>
      </c>
      <c r="J3" s="14">
        <v>1</v>
      </c>
      <c r="K3" s="3">
        <v>1</v>
      </c>
      <c r="L3" s="14">
        <v>1</v>
      </c>
      <c r="M3" s="18">
        <v>9.4</v>
      </c>
      <c r="N3" s="14">
        <v>1</v>
      </c>
      <c r="O3" s="18">
        <v>5</v>
      </c>
      <c r="P3" s="14">
        <v>1</v>
      </c>
      <c r="Q3" s="18">
        <v>33</v>
      </c>
      <c r="R3" s="14">
        <v>1</v>
      </c>
      <c r="S3" s="18">
        <v>3</v>
      </c>
      <c r="T3" s="14">
        <v>3</v>
      </c>
      <c r="U3" s="23">
        <v>1</v>
      </c>
      <c r="V3" s="14">
        <v>1</v>
      </c>
      <c r="W3" s="17">
        <f>D3+F3+H3+J3+L3+N3+P3+R3+T3+V3</f>
        <v>12</v>
      </c>
    </row>
    <row r="4" spans="1:23" ht="18">
      <c r="A4" s="6"/>
      <c r="B4" s="42" t="s">
        <v>52</v>
      </c>
      <c r="C4" s="3" t="s">
        <v>51</v>
      </c>
      <c r="D4" s="14">
        <v>1</v>
      </c>
      <c r="E4" s="15">
        <v>13</v>
      </c>
      <c r="F4" s="14">
        <v>1</v>
      </c>
      <c r="G4" s="15">
        <v>8</v>
      </c>
      <c r="H4" s="14">
        <v>1</v>
      </c>
      <c r="I4" s="15">
        <v>151</v>
      </c>
      <c r="J4" s="14">
        <v>1</v>
      </c>
      <c r="K4" s="15">
        <v>1</v>
      </c>
      <c r="L4" s="14">
        <v>1</v>
      </c>
      <c r="M4" s="16" t="s">
        <v>12</v>
      </c>
      <c r="N4" s="14">
        <v>1</v>
      </c>
      <c r="O4" s="16" t="s">
        <v>15</v>
      </c>
      <c r="P4" s="14">
        <v>1</v>
      </c>
      <c r="Q4" s="16" t="s">
        <v>18</v>
      </c>
      <c r="R4" s="14">
        <v>1</v>
      </c>
      <c r="S4" s="16" t="s">
        <v>21</v>
      </c>
      <c r="T4" s="14">
        <v>3</v>
      </c>
      <c r="U4" s="23">
        <v>1</v>
      </c>
      <c r="V4" s="14">
        <v>1</v>
      </c>
      <c r="W4" s="17">
        <f>D4+F4+H4+J4+L4+N4+P4+R4+T4+V4</f>
        <v>12</v>
      </c>
    </row>
    <row r="5" spans="1:23" ht="18">
      <c r="A5" s="19"/>
      <c r="B5" s="21" t="s">
        <v>7</v>
      </c>
      <c r="C5" s="3" t="s">
        <v>51</v>
      </c>
      <c r="D5" s="14">
        <v>1</v>
      </c>
      <c r="E5" s="3">
        <v>3</v>
      </c>
      <c r="F5" s="14">
        <v>0</v>
      </c>
      <c r="G5" s="3">
        <v>9</v>
      </c>
      <c r="H5" s="14">
        <v>1</v>
      </c>
      <c r="I5" s="3">
        <v>127</v>
      </c>
      <c r="J5" s="14">
        <v>1</v>
      </c>
      <c r="K5" s="3">
        <v>1</v>
      </c>
      <c r="L5" s="14">
        <v>1</v>
      </c>
      <c r="M5" s="18">
        <v>10.3</v>
      </c>
      <c r="N5" s="14">
        <v>1</v>
      </c>
      <c r="O5" s="18">
        <v>3.8</v>
      </c>
      <c r="P5" s="14">
        <v>1</v>
      </c>
      <c r="Q5" s="18">
        <v>54</v>
      </c>
      <c r="R5" s="14">
        <v>0</v>
      </c>
      <c r="S5" s="18">
        <v>1</v>
      </c>
      <c r="T5" s="14">
        <v>1</v>
      </c>
      <c r="U5" s="23">
        <v>1</v>
      </c>
      <c r="V5" s="14">
        <v>1</v>
      </c>
      <c r="W5" s="17">
        <f>D5+F5+H5+J5+L5+N5+P5+R5+T5+V5</f>
        <v>8</v>
      </c>
    </row>
    <row r="6" spans="1:23" ht="18">
      <c r="A6" s="19"/>
      <c r="B6" s="21"/>
      <c r="C6" s="3"/>
      <c r="D6" s="14"/>
      <c r="E6" s="3"/>
      <c r="F6" s="14"/>
      <c r="G6" s="3"/>
      <c r="H6" s="14"/>
      <c r="I6" s="3"/>
      <c r="J6" s="14"/>
      <c r="K6" s="3"/>
      <c r="L6" s="14"/>
      <c r="M6" s="18"/>
      <c r="N6" s="14"/>
      <c r="O6" s="18"/>
      <c r="P6" s="14"/>
      <c r="Q6" s="18"/>
      <c r="R6" s="14"/>
      <c r="S6" s="18"/>
      <c r="T6" s="14"/>
      <c r="U6" s="23"/>
      <c r="V6" s="14"/>
      <c r="W6" s="17"/>
    </row>
    <row r="7" spans="1:23" ht="18">
      <c r="A7" s="19"/>
      <c r="B7" s="21"/>
      <c r="C7" s="3"/>
      <c r="D7" s="14"/>
      <c r="E7" s="3"/>
      <c r="F7" s="14"/>
      <c r="G7" s="3"/>
      <c r="H7" s="14"/>
      <c r="I7" s="3"/>
      <c r="J7" s="14"/>
      <c r="K7" s="3"/>
      <c r="L7" s="14"/>
      <c r="M7" s="18"/>
      <c r="N7" s="14"/>
      <c r="O7" s="18"/>
      <c r="P7" s="14"/>
      <c r="Q7" s="18"/>
      <c r="R7" s="14"/>
      <c r="S7" s="18"/>
      <c r="T7" s="14"/>
      <c r="U7" s="23"/>
      <c r="V7" s="14"/>
      <c r="W7" s="17"/>
    </row>
    <row r="8" spans="1:23" ht="18">
      <c r="A8" s="19"/>
      <c r="B8" s="20"/>
      <c r="C8" s="3"/>
      <c r="D8" s="14"/>
      <c r="E8" s="3"/>
      <c r="F8" s="14"/>
      <c r="G8" s="3"/>
      <c r="H8" s="14"/>
      <c r="I8" s="3"/>
      <c r="J8" s="14"/>
      <c r="K8" s="3"/>
      <c r="L8" s="14"/>
      <c r="M8" s="18"/>
      <c r="N8" s="14"/>
      <c r="O8" s="18"/>
      <c r="P8" s="14"/>
      <c r="Q8" s="18"/>
      <c r="R8" s="14"/>
      <c r="S8" s="18"/>
      <c r="T8" s="14"/>
      <c r="U8" s="23"/>
      <c r="V8" s="14"/>
      <c r="W8" s="17"/>
    </row>
    <row r="9" spans="1:23" ht="18">
      <c r="A9" s="19"/>
      <c r="B9" s="20"/>
      <c r="C9" s="3"/>
      <c r="D9" s="14"/>
      <c r="E9" s="3"/>
      <c r="F9" s="14"/>
      <c r="G9" s="3"/>
      <c r="H9" s="14"/>
      <c r="I9" s="3"/>
      <c r="J9" s="14"/>
      <c r="K9" s="3"/>
      <c r="L9" s="14"/>
      <c r="M9" s="18"/>
      <c r="N9" s="14"/>
      <c r="O9" s="18"/>
      <c r="P9" s="14"/>
      <c r="Q9" s="18"/>
      <c r="R9" s="14"/>
      <c r="S9" s="18"/>
      <c r="T9" s="14"/>
      <c r="U9" s="23"/>
      <c r="V9" s="14"/>
      <c r="W9" s="17"/>
    </row>
    <row r="10" spans="1:23" ht="18">
      <c r="A10" s="19"/>
      <c r="B10" s="21"/>
      <c r="C10" s="3"/>
      <c r="D10" s="14"/>
      <c r="E10" s="15"/>
      <c r="F10" s="14"/>
      <c r="G10" s="15"/>
      <c r="H10" s="14"/>
      <c r="I10" s="15"/>
      <c r="J10" s="14"/>
      <c r="K10" s="15"/>
      <c r="L10" s="14"/>
      <c r="M10" s="16"/>
      <c r="N10" s="14"/>
      <c r="O10" s="16"/>
      <c r="P10" s="14"/>
      <c r="Q10" s="16"/>
      <c r="R10" s="14"/>
      <c r="S10" s="16"/>
      <c r="T10" s="14"/>
      <c r="U10" s="23"/>
      <c r="V10" s="14"/>
      <c r="W10" s="17"/>
    </row>
    <row r="11" spans="1:23" ht="18">
      <c r="A11" s="19"/>
      <c r="B11" s="21"/>
      <c r="C11" s="3"/>
      <c r="D11" s="14"/>
      <c r="E11" s="15"/>
      <c r="F11" s="14"/>
      <c r="G11" s="15"/>
      <c r="H11" s="14"/>
      <c r="I11" s="15"/>
      <c r="J11" s="14"/>
      <c r="K11" s="15"/>
      <c r="L11" s="14"/>
      <c r="M11" s="16"/>
      <c r="N11" s="14"/>
      <c r="O11" s="16"/>
      <c r="P11" s="14"/>
      <c r="Q11" s="16"/>
      <c r="R11" s="14"/>
      <c r="S11" s="16"/>
      <c r="T11" s="14"/>
      <c r="U11" s="23"/>
      <c r="V11" s="14"/>
      <c r="W11" s="17"/>
    </row>
    <row r="12" spans="1:23" s="5" customFormat="1" ht="18">
      <c r="A12" s="6"/>
      <c r="B12" s="20"/>
      <c r="C12" s="3"/>
      <c r="D12" s="14"/>
      <c r="E12" s="3"/>
      <c r="F12" s="14"/>
      <c r="G12" s="3"/>
      <c r="H12" s="14"/>
      <c r="I12" s="3"/>
      <c r="J12" s="14"/>
      <c r="K12" s="3"/>
      <c r="L12" s="14"/>
      <c r="M12" s="18"/>
      <c r="N12" s="14"/>
      <c r="O12" s="18"/>
      <c r="P12" s="14"/>
      <c r="Q12" s="18"/>
      <c r="R12" s="14"/>
      <c r="S12" s="18"/>
      <c r="T12" s="14"/>
      <c r="U12" s="23"/>
      <c r="V12" s="14"/>
      <c r="W12" s="17"/>
    </row>
  </sheetData>
  <sortState ref="B3:W5">
    <sortCondition descending="1" ref="W5"/>
  </sortState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22"/>
  <sheetViews>
    <sheetView tabSelected="1" zoomScale="80" zoomScaleNormal="80" workbookViewId="0">
      <selection activeCell="I20" sqref="I20"/>
    </sheetView>
  </sheetViews>
  <sheetFormatPr defaultRowHeight="15"/>
  <cols>
    <col min="1" max="1" width="20.28515625" style="39" customWidth="1"/>
    <col min="14" max="14" width="7.28515625" customWidth="1"/>
  </cols>
  <sheetData>
    <row r="1" spans="1:26" ht="30">
      <c r="A1" s="24" t="s">
        <v>22</v>
      </c>
      <c r="B1" s="25" t="s">
        <v>33</v>
      </c>
      <c r="C1" s="26" t="s">
        <v>24</v>
      </c>
      <c r="D1" s="25" t="s">
        <v>25</v>
      </c>
      <c r="E1" s="27" t="s">
        <v>24</v>
      </c>
      <c r="F1" s="25" t="s">
        <v>34</v>
      </c>
      <c r="G1" s="27" t="s">
        <v>24</v>
      </c>
      <c r="H1" s="28" t="s">
        <v>26</v>
      </c>
      <c r="I1" s="27" t="s">
        <v>24</v>
      </c>
      <c r="J1" s="25" t="s">
        <v>35</v>
      </c>
      <c r="K1" s="27" t="s">
        <v>24</v>
      </c>
      <c r="L1" s="24" t="s">
        <v>27</v>
      </c>
      <c r="M1" s="27" t="s">
        <v>24</v>
      </c>
      <c r="N1" s="25" t="s">
        <v>23</v>
      </c>
      <c r="O1" s="27" t="s">
        <v>24</v>
      </c>
      <c r="P1" s="25" t="s">
        <v>29</v>
      </c>
      <c r="Q1" s="27" t="s">
        <v>24</v>
      </c>
      <c r="R1" s="25" t="s">
        <v>28</v>
      </c>
      <c r="S1" s="27" t="s">
        <v>24</v>
      </c>
      <c r="T1" s="24" t="s">
        <v>36</v>
      </c>
      <c r="U1" s="27"/>
      <c r="V1" s="25" t="s">
        <v>30</v>
      </c>
      <c r="W1" s="27" t="s">
        <v>24</v>
      </c>
      <c r="X1" s="25" t="s">
        <v>31</v>
      </c>
      <c r="Y1" s="27" t="s">
        <v>24</v>
      </c>
      <c r="Z1" s="40" t="s">
        <v>32</v>
      </c>
    </row>
    <row r="2" spans="1:26">
      <c r="A2" s="44" t="s">
        <v>37</v>
      </c>
      <c r="B2" s="25">
        <v>7.5</v>
      </c>
      <c r="C2" s="30">
        <v>4</v>
      </c>
      <c r="D2" s="25">
        <v>205</v>
      </c>
      <c r="E2" s="31">
        <v>4</v>
      </c>
      <c r="F2" s="25">
        <v>60</v>
      </c>
      <c r="G2" s="31">
        <v>4</v>
      </c>
      <c r="H2" s="32" t="s">
        <v>47</v>
      </c>
      <c r="I2" s="31">
        <v>4</v>
      </c>
      <c r="J2" s="25" t="s">
        <v>51</v>
      </c>
      <c r="K2" s="31">
        <v>1</v>
      </c>
      <c r="L2" s="29">
        <v>48</v>
      </c>
      <c r="M2" s="31">
        <v>3</v>
      </c>
      <c r="N2" s="36">
        <v>8.1999999999999993</v>
      </c>
      <c r="O2" s="31">
        <v>4</v>
      </c>
      <c r="P2" s="36">
        <v>9.5</v>
      </c>
      <c r="Q2" s="31">
        <v>1</v>
      </c>
      <c r="R2" s="25">
        <v>64</v>
      </c>
      <c r="S2" s="31">
        <v>1</v>
      </c>
      <c r="T2" s="29">
        <v>11</v>
      </c>
      <c r="U2" s="31">
        <v>1</v>
      </c>
      <c r="V2" s="29" t="s">
        <v>51</v>
      </c>
      <c r="W2" s="31">
        <v>1</v>
      </c>
      <c r="X2" s="29" t="s">
        <v>51</v>
      </c>
      <c r="Y2" s="31">
        <v>1</v>
      </c>
      <c r="Z2" s="41">
        <f t="shared" ref="Z2" si="0">C2+E2+G2+I2+K2+M2+O2+Q2+S2+U2+W2+Y2</f>
        <v>29</v>
      </c>
    </row>
    <row r="3" spans="1:26">
      <c r="A3" s="44" t="s">
        <v>38</v>
      </c>
      <c r="B3" s="25">
        <v>7.8</v>
      </c>
      <c r="C3" s="30">
        <v>4</v>
      </c>
      <c r="D3" s="25">
        <v>210</v>
      </c>
      <c r="E3" s="31">
        <v>4</v>
      </c>
      <c r="F3" s="25">
        <v>60</v>
      </c>
      <c r="G3" s="31">
        <v>4</v>
      </c>
      <c r="H3" s="32" t="s">
        <v>48</v>
      </c>
      <c r="I3" s="30">
        <v>4</v>
      </c>
      <c r="J3" s="25" t="s">
        <v>51</v>
      </c>
      <c r="K3" s="31">
        <v>1</v>
      </c>
      <c r="L3" s="29">
        <v>47</v>
      </c>
      <c r="M3" s="31">
        <v>3</v>
      </c>
      <c r="N3" s="25">
        <v>9.5</v>
      </c>
      <c r="O3" s="31">
        <v>4</v>
      </c>
      <c r="P3" s="25">
        <v>9</v>
      </c>
      <c r="Q3" s="31">
        <v>1</v>
      </c>
      <c r="R3" s="25">
        <v>58</v>
      </c>
      <c r="S3" s="31">
        <v>1</v>
      </c>
      <c r="T3" s="29">
        <v>10</v>
      </c>
      <c r="U3" s="31">
        <v>1</v>
      </c>
      <c r="V3" s="29" t="s">
        <v>51</v>
      </c>
      <c r="W3" s="31">
        <v>1</v>
      </c>
      <c r="X3" s="29" t="s">
        <v>51</v>
      </c>
      <c r="Y3" s="31">
        <v>1</v>
      </c>
      <c r="Z3" s="41">
        <f>C3+E3+G3+I3+K3+M3+O3+Q3+S3+U3+W3+Y3</f>
        <v>29</v>
      </c>
    </row>
    <row r="4" spans="1:26">
      <c r="A4" s="44" t="s">
        <v>45</v>
      </c>
      <c r="B4" s="34">
        <v>8.6999999999999993</v>
      </c>
      <c r="C4" s="31">
        <v>4</v>
      </c>
      <c r="D4" s="34">
        <v>170</v>
      </c>
      <c r="E4" s="31">
        <v>4</v>
      </c>
      <c r="F4" s="34">
        <v>41</v>
      </c>
      <c r="G4" s="31">
        <v>4</v>
      </c>
      <c r="H4" s="34">
        <v>6</v>
      </c>
      <c r="I4" s="31">
        <v>4</v>
      </c>
      <c r="J4" s="34" t="s">
        <v>51</v>
      </c>
      <c r="K4" s="31">
        <v>1</v>
      </c>
      <c r="L4" s="34">
        <v>50</v>
      </c>
      <c r="M4" s="31">
        <v>3</v>
      </c>
      <c r="N4" s="34">
        <v>6.4</v>
      </c>
      <c r="O4" s="31">
        <v>4</v>
      </c>
      <c r="P4" s="34">
        <v>8</v>
      </c>
      <c r="Q4" s="31">
        <v>1</v>
      </c>
      <c r="R4" s="34">
        <v>55</v>
      </c>
      <c r="S4" s="31">
        <v>1</v>
      </c>
      <c r="T4" s="34">
        <v>2</v>
      </c>
      <c r="U4" s="31">
        <v>1</v>
      </c>
      <c r="V4" s="34" t="s">
        <v>51</v>
      </c>
      <c r="W4" s="31">
        <v>1</v>
      </c>
      <c r="X4" s="34" t="s">
        <v>51</v>
      </c>
      <c r="Y4" s="31">
        <v>1</v>
      </c>
      <c r="Z4" s="41">
        <f>C4+E4+G4+I4+K4+M4+O4+Q4+S4+U4+W4+Y4</f>
        <v>29</v>
      </c>
    </row>
    <row r="5" spans="1:26">
      <c r="A5" s="44" t="s">
        <v>49</v>
      </c>
      <c r="B5" s="34">
        <v>7.6</v>
      </c>
      <c r="C5" s="31">
        <v>4</v>
      </c>
      <c r="D5" s="34">
        <v>205</v>
      </c>
      <c r="E5" s="31">
        <v>4</v>
      </c>
      <c r="F5" s="34">
        <v>45</v>
      </c>
      <c r="G5" s="31">
        <v>4</v>
      </c>
      <c r="H5" s="34">
        <v>6</v>
      </c>
      <c r="I5" s="31">
        <v>4</v>
      </c>
      <c r="J5" s="34" t="s">
        <v>51</v>
      </c>
      <c r="K5" s="31">
        <v>1</v>
      </c>
      <c r="L5" s="34">
        <v>45</v>
      </c>
      <c r="M5" s="31">
        <v>3</v>
      </c>
      <c r="N5" s="34">
        <v>7</v>
      </c>
      <c r="O5" s="31">
        <v>4</v>
      </c>
      <c r="P5" s="34">
        <v>8</v>
      </c>
      <c r="Q5" s="31">
        <v>1</v>
      </c>
      <c r="R5" s="34">
        <v>50</v>
      </c>
      <c r="S5" s="31">
        <v>1</v>
      </c>
      <c r="T5" s="34">
        <v>12</v>
      </c>
      <c r="U5" s="31">
        <v>1</v>
      </c>
      <c r="V5" s="34" t="s">
        <v>51</v>
      </c>
      <c r="W5" s="31">
        <v>1</v>
      </c>
      <c r="X5" s="34" t="s">
        <v>51</v>
      </c>
      <c r="Y5" s="31">
        <v>1</v>
      </c>
      <c r="Z5" s="41">
        <f>C5+E5+G5+I5+K5+M5+O5+Q5+S5+U5+W5+Y5</f>
        <v>29</v>
      </c>
    </row>
    <row r="6" spans="1:26">
      <c r="A6" s="44" t="s">
        <v>39</v>
      </c>
      <c r="B6" s="25">
        <v>7.7</v>
      </c>
      <c r="C6" s="30">
        <v>4</v>
      </c>
      <c r="D6" s="25">
        <v>232</v>
      </c>
      <c r="E6" s="31">
        <v>4</v>
      </c>
      <c r="F6" s="25">
        <v>59</v>
      </c>
      <c r="G6" s="31">
        <v>4</v>
      </c>
      <c r="H6" s="33" t="s">
        <v>54</v>
      </c>
      <c r="I6" s="30">
        <v>4</v>
      </c>
      <c r="J6" s="25" t="s">
        <v>51</v>
      </c>
      <c r="K6" s="31">
        <v>1</v>
      </c>
      <c r="L6" s="29">
        <v>84</v>
      </c>
      <c r="M6" s="31">
        <v>3</v>
      </c>
      <c r="N6" s="25">
        <v>10</v>
      </c>
      <c r="O6" s="31">
        <v>4</v>
      </c>
      <c r="P6" s="25">
        <v>10</v>
      </c>
      <c r="Q6" s="31">
        <v>1</v>
      </c>
      <c r="R6" s="25">
        <v>42</v>
      </c>
      <c r="S6" s="31">
        <v>1</v>
      </c>
      <c r="T6" s="29">
        <v>28</v>
      </c>
      <c r="U6" s="31">
        <v>1</v>
      </c>
      <c r="V6" s="29" t="s">
        <v>51</v>
      </c>
      <c r="W6" s="31">
        <v>1</v>
      </c>
      <c r="X6" s="29" t="s">
        <v>51</v>
      </c>
      <c r="Y6" s="31">
        <v>1</v>
      </c>
      <c r="Z6" s="41">
        <f>C6+E6+G6+I6+K6+M6+O6+Q6+S6+U6+W6+Y6</f>
        <v>29</v>
      </c>
    </row>
    <row r="7" spans="1:26">
      <c r="A7" s="44" t="s">
        <v>50</v>
      </c>
      <c r="B7" s="34">
        <v>8.3000000000000007</v>
      </c>
      <c r="C7" s="31">
        <v>4</v>
      </c>
      <c r="D7" s="34">
        <v>160</v>
      </c>
      <c r="E7" s="31">
        <v>4</v>
      </c>
      <c r="F7" s="34">
        <v>40</v>
      </c>
      <c r="G7" s="31">
        <v>4</v>
      </c>
      <c r="H7" s="34">
        <v>9</v>
      </c>
      <c r="I7" s="31">
        <v>4</v>
      </c>
      <c r="J7" s="34" t="s">
        <v>51</v>
      </c>
      <c r="K7" s="31">
        <v>1</v>
      </c>
      <c r="L7" s="34">
        <v>38</v>
      </c>
      <c r="M7" s="31">
        <v>3</v>
      </c>
      <c r="N7" s="34">
        <v>7.1</v>
      </c>
      <c r="O7" s="31">
        <v>4</v>
      </c>
      <c r="P7" s="34">
        <v>8.5</v>
      </c>
      <c r="Q7" s="31">
        <v>1</v>
      </c>
      <c r="R7" s="34">
        <v>43</v>
      </c>
      <c r="S7" s="31">
        <v>1</v>
      </c>
      <c r="T7" s="34">
        <v>2</v>
      </c>
      <c r="U7" s="31">
        <v>1</v>
      </c>
      <c r="V7" s="34" t="s">
        <v>51</v>
      </c>
      <c r="W7" s="31">
        <v>1</v>
      </c>
      <c r="X7" s="34" t="s">
        <v>51</v>
      </c>
      <c r="Y7" s="31">
        <v>1</v>
      </c>
      <c r="Z7" s="41">
        <f>C7+E7+G7+I7+K7+M7+O7+Q7+S7+U7+W7+Y7</f>
        <v>29</v>
      </c>
    </row>
    <row r="8" spans="1:26">
      <c r="A8" s="44" t="s">
        <v>46</v>
      </c>
      <c r="B8" s="34">
        <v>7.9</v>
      </c>
      <c r="C8" s="31">
        <v>4</v>
      </c>
      <c r="D8" s="34">
        <v>220</v>
      </c>
      <c r="E8" s="31">
        <v>4</v>
      </c>
      <c r="F8" s="34">
        <v>10</v>
      </c>
      <c r="G8" s="31">
        <v>4</v>
      </c>
      <c r="H8" s="34">
        <v>10</v>
      </c>
      <c r="I8" s="31">
        <v>4</v>
      </c>
      <c r="J8" s="34" t="s">
        <v>51</v>
      </c>
      <c r="K8" s="31">
        <v>1</v>
      </c>
      <c r="L8" s="34">
        <v>50</v>
      </c>
      <c r="M8" s="31">
        <v>3</v>
      </c>
      <c r="N8" s="34">
        <v>6.3</v>
      </c>
      <c r="O8" s="31">
        <v>4</v>
      </c>
      <c r="P8" s="34">
        <v>8</v>
      </c>
      <c r="Q8" s="31">
        <v>1</v>
      </c>
      <c r="R8" s="34">
        <v>42</v>
      </c>
      <c r="S8" s="31">
        <v>1</v>
      </c>
      <c r="T8" s="34">
        <v>8</v>
      </c>
      <c r="U8" s="31">
        <v>1</v>
      </c>
      <c r="V8" s="34" t="s">
        <v>51</v>
      </c>
      <c r="W8" s="31">
        <v>1</v>
      </c>
      <c r="X8" s="34" t="s">
        <v>51</v>
      </c>
      <c r="Y8" s="31">
        <v>1</v>
      </c>
      <c r="Z8" s="41">
        <f>C8+E8+G8+I8+K8+M8+O8+Q8+S8+U8+W8+Y8</f>
        <v>29</v>
      </c>
    </row>
    <row r="9" spans="1:26">
      <c r="A9" s="44" t="s">
        <v>43</v>
      </c>
      <c r="B9" s="34">
        <v>8.6</v>
      </c>
      <c r="C9" s="31">
        <v>4</v>
      </c>
      <c r="D9" s="34">
        <v>160</v>
      </c>
      <c r="E9" s="31">
        <v>4</v>
      </c>
      <c r="F9" s="34">
        <v>42</v>
      </c>
      <c r="G9" s="31">
        <v>4</v>
      </c>
      <c r="H9" s="34">
        <v>8</v>
      </c>
      <c r="I9" s="31">
        <v>4</v>
      </c>
      <c r="J9" s="34" t="s">
        <v>51</v>
      </c>
      <c r="K9" s="31">
        <v>1</v>
      </c>
      <c r="L9" s="34">
        <v>50</v>
      </c>
      <c r="M9" s="31">
        <v>3</v>
      </c>
      <c r="N9" s="34">
        <v>7</v>
      </c>
      <c r="O9" s="31">
        <v>4</v>
      </c>
      <c r="P9" s="34">
        <v>8</v>
      </c>
      <c r="Q9" s="31">
        <v>1</v>
      </c>
      <c r="R9" s="34">
        <v>69</v>
      </c>
      <c r="S9" s="31">
        <v>1</v>
      </c>
      <c r="T9" s="34">
        <v>3</v>
      </c>
      <c r="U9" s="31">
        <v>1</v>
      </c>
      <c r="V9" s="34" t="s">
        <v>51</v>
      </c>
      <c r="W9" s="31">
        <v>1</v>
      </c>
      <c r="X9" s="34" t="s">
        <v>51</v>
      </c>
      <c r="Y9" s="31">
        <v>1</v>
      </c>
      <c r="Z9" s="41">
        <f>C9+E9+G9+I9+K9+M9+O9+Q9+S9+U9+W9+Y9</f>
        <v>29</v>
      </c>
    </row>
    <row r="10" spans="1:26">
      <c r="A10" s="44" t="s">
        <v>55</v>
      </c>
      <c r="B10" s="34">
        <v>9.1999999999999993</v>
      </c>
      <c r="C10" s="31">
        <v>4</v>
      </c>
      <c r="D10" s="34">
        <v>160</v>
      </c>
      <c r="E10" s="31">
        <v>4</v>
      </c>
      <c r="F10" s="34">
        <v>25</v>
      </c>
      <c r="G10" s="31">
        <v>4</v>
      </c>
      <c r="H10" s="34">
        <v>6</v>
      </c>
      <c r="I10" s="31">
        <v>4</v>
      </c>
      <c r="J10" s="34" t="s">
        <v>51</v>
      </c>
      <c r="K10" s="31">
        <v>1</v>
      </c>
      <c r="L10" s="34">
        <v>50</v>
      </c>
      <c r="M10" s="31">
        <v>3</v>
      </c>
      <c r="N10" s="34">
        <v>4.7</v>
      </c>
      <c r="O10" s="31">
        <v>4</v>
      </c>
      <c r="P10" s="34">
        <v>7</v>
      </c>
      <c r="Q10" s="31">
        <v>1</v>
      </c>
      <c r="R10" s="34">
        <v>42</v>
      </c>
      <c r="S10" s="31">
        <v>1</v>
      </c>
      <c r="T10" s="34">
        <v>5</v>
      </c>
      <c r="U10" s="31">
        <v>1</v>
      </c>
      <c r="V10" s="34" t="s">
        <v>51</v>
      </c>
      <c r="W10" s="31">
        <v>1</v>
      </c>
      <c r="X10" s="34" t="s">
        <v>51</v>
      </c>
      <c r="Y10" s="31">
        <v>1</v>
      </c>
      <c r="Z10" s="41">
        <f>C10+E10+G10+I10+K10+M10+O10+Q10+S10+U10+W10+Y10</f>
        <v>29</v>
      </c>
    </row>
    <row r="11" spans="1:26">
      <c r="A11" s="38" t="s">
        <v>40</v>
      </c>
      <c r="B11" s="34">
        <v>9.3000000000000007</v>
      </c>
      <c r="C11" s="31">
        <v>4</v>
      </c>
      <c r="D11" s="34">
        <v>179</v>
      </c>
      <c r="E11" s="31">
        <v>4</v>
      </c>
      <c r="F11" s="34">
        <v>20</v>
      </c>
      <c r="G11" s="31">
        <v>4</v>
      </c>
      <c r="H11" s="35">
        <v>17</v>
      </c>
      <c r="I11" s="31">
        <v>4</v>
      </c>
      <c r="J11" s="35" t="s">
        <v>51</v>
      </c>
      <c r="K11" s="31">
        <v>1</v>
      </c>
      <c r="L11" s="34">
        <v>43</v>
      </c>
      <c r="M11" s="31">
        <v>3</v>
      </c>
      <c r="N11" s="34">
        <v>6.1</v>
      </c>
      <c r="O11" s="31">
        <v>4</v>
      </c>
      <c r="P11" s="34">
        <v>7</v>
      </c>
      <c r="Q11" s="31">
        <v>0</v>
      </c>
      <c r="R11" s="34">
        <v>44</v>
      </c>
      <c r="S11" s="31">
        <v>1</v>
      </c>
      <c r="T11" s="34">
        <v>2</v>
      </c>
      <c r="U11" s="31">
        <v>1</v>
      </c>
      <c r="V11" s="34" t="s">
        <v>51</v>
      </c>
      <c r="W11" s="31">
        <v>1</v>
      </c>
      <c r="X11" s="34" t="s">
        <v>51</v>
      </c>
      <c r="Y11" s="31">
        <v>1</v>
      </c>
      <c r="Z11" s="41">
        <f>C11+E11+G11+I11+K11+M11+O11+Q11+S11+U11+W11+Y11</f>
        <v>28</v>
      </c>
    </row>
    <row r="12" spans="1:26" ht="30">
      <c r="A12" s="37" t="s">
        <v>41</v>
      </c>
      <c r="B12" s="34">
        <v>9.1</v>
      </c>
      <c r="C12" s="31">
        <v>4</v>
      </c>
      <c r="D12" s="34">
        <v>136</v>
      </c>
      <c r="E12" s="31">
        <v>2</v>
      </c>
      <c r="F12" s="34">
        <v>10</v>
      </c>
      <c r="G12" s="31">
        <v>4</v>
      </c>
      <c r="H12" s="34">
        <v>9</v>
      </c>
      <c r="I12" s="31">
        <v>4</v>
      </c>
      <c r="J12" s="34" t="s">
        <v>51</v>
      </c>
      <c r="K12" s="31">
        <v>1</v>
      </c>
      <c r="L12" s="34">
        <v>50</v>
      </c>
      <c r="M12" s="31">
        <v>3</v>
      </c>
      <c r="N12" s="34">
        <v>5.2</v>
      </c>
      <c r="O12" s="31">
        <v>4</v>
      </c>
      <c r="P12" s="34">
        <v>7</v>
      </c>
      <c r="Q12" s="31">
        <v>0</v>
      </c>
      <c r="R12" s="34">
        <v>12</v>
      </c>
      <c r="S12" s="31">
        <v>0</v>
      </c>
      <c r="T12" s="34">
        <v>0</v>
      </c>
      <c r="U12" s="31">
        <v>0</v>
      </c>
      <c r="V12" s="34" t="s">
        <v>51</v>
      </c>
      <c r="W12" s="31">
        <v>1</v>
      </c>
      <c r="X12" s="34" t="s">
        <v>51</v>
      </c>
      <c r="Y12" s="31">
        <v>1</v>
      </c>
      <c r="Z12" s="41">
        <f>C12+E12+G12+I12+K12+M12+O12+Q12+S12+U12+W12+Y12</f>
        <v>24</v>
      </c>
    </row>
    <row r="13" spans="1:26">
      <c r="A13" s="38" t="s">
        <v>42</v>
      </c>
      <c r="B13" s="34">
        <v>8.9</v>
      </c>
      <c r="C13" s="31">
        <v>3</v>
      </c>
      <c r="D13" s="34">
        <v>137</v>
      </c>
      <c r="E13" s="31">
        <v>0</v>
      </c>
      <c r="F13" s="34">
        <v>35</v>
      </c>
      <c r="G13" s="31">
        <v>4</v>
      </c>
      <c r="H13" s="34">
        <v>8</v>
      </c>
      <c r="I13" s="31">
        <v>3</v>
      </c>
      <c r="J13" s="34" t="s">
        <v>51</v>
      </c>
      <c r="K13" s="31">
        <v>1</v>
      </c>
      <c r="L13" s="34">
        <v>42</v>
      </c>
      <c r="M13" s="31">
        <v>3</v>
      </c>
      <c r="N13" s="34">
        <v>5</v>
      </c>
      <c r="O13" s="31">
        <v>4</v>
      </c>
      <c r="P13" s="34">
        <v>4.3</v>
      </c>
      <c r="Q13" s="31">
        <v>0</v>
      </c>
      <c r="R13" s="34">
        <v>36</v>
      </c>
      <c r="S13" s="31">
        <v>0</v>
      </c>
      <c r="T13" s="34">
        <v>5</v>
      </c>
      <c r="U13" s="31">
        <v>1</v>
      </c>
      <c r="V13" s="34" t="s">
        <v>53</v>
      </c>
      <c r="W13" s="31">
        <v>0</v>
      </c>
      <c r="X13" s="34" t="s">
        <v>51</v>
      </c>
      <c r="Y13" s="31">
        <v>1</v>
      </c>
      <c r="Z13" s="41">
        <f>C13+E13+G13+I13+K13+M13+O13+Q13+S13+U13+W13+Y13</f>
        <v>20</v>
      </c>
    </row>
    <row r="14" spans="1:26">
      <c r="A14" s="38" t="s">
        <v>44</v>
      </c>
      <c r="B14" s="34">
        <v>9.1999999999999993</v>
      </c>
      <c r="C14" s="31">
        <v>4</v>
      </c>
      <c r="D14" s="34">
        <v>129</v>
      </c>
      <c r="E14" s="31">
        <v>0</v>
      </c>
      <c r="F14" s="34">
        <v>11</v>
      </c>
      <c r="G14" s="31">
        <v>4</v>
      </c>
      <c r="H14" s="34">
        <v>0</v>
      </c>
      <c r="I14" s="31">
        <v>0</v>
      </c>
      <c r="J14" s="34" t="s">
        <v>51</v>
      </c>
      <c r="K14" s="31">
        <v>1</v>
      </c>
      <c r="L14" s="34">
        <v>50</v>
      </c>
      <c r="M14" s="31">
        <v>3</v>
      </c>
      <c r="N14" s="34">
        <v>4.4000000000000004</v>
      </c>
      <c r="O14" s="31">
        <v>3</v>
      </c>
      <c r="P14" s="34">
        <v>7</v>
      </c>
      <c r="Q14" s="31">
        <v>1</v>
      </c>
      <c r="R14" s="34">
        <v>35</v>
      </c>
      <c r="S14" s="31">
        <v>0</v>
      </c>
      <c r="T14" s="34">
        <v>0</v>
      </c>
      <c r="U14" s="31">
        <v>0</v>
      </c>
      <c r="V14" s="34" t="s">
        <v>53</v>
      </c>
      <c r="W14" s="31">
        <v>0</v>
      </c>
      <c r="X14" s="34" t="s">
        <v>51</v>
      </c>
      <c r="Y14" s="31">
        <v>1</v>
      </c>
      <c r="Z14" s="41">
        <f>C14+E14+G14+I14+K14+M14+O14+Q14+S14+U14+W14+Y14</f>
        <v>17</v>
      </c>
    </row>
    <row r="17" spans="1:7">
      <c r="A17" s="45"/>
      <c r="B17" s="46"/>
      <c r="C17" s="46"/>
      <c r="D17" s="46"/>
      <c r="E17" s="46"/>
      <c r="F17" s="46"/>
      <c r="G17" s="46"/>
    </row>
    <row r="18" spans="1:7">
      <c r="A18" s="45"/>
      <c r="B18" s="46"/>
      <c r="C18" s="46"/>
      <c r="D18" s="46"/>
      <c r="E18" s="46"/>
      <c r="F18" s="46"/>
      <c r="G18" s="46"/>
    </row>
    <row r="19" spans="1:7">
      <c r="A19" s="45"/>
      <c r="B19" s="46"/>
      <c r="C19" s="46"/>
      <c r="D19" s="46"/>
      <c r="E19" s="46"/>
      <c r="F19" s="46"/>
      <c r="G19" s="46"/>
    </row>
    <row r="20" spans="1:7">
      <c r="A20" s="45"/>
      <c r="B20" s="46"/>
      <c r="C20" s="46"/>
      <c r="D20" s="46"/>
      <c r="E20" s="46"/>
      <c r="F20" s="46"/>
      <c r="G20" s="46"/>
    </row>
    <row r="21" spans="1:7">
      <c r="A21" s="45"/>
      <c r="B21" s="46"/>
      <c r="C21" s="46"/>
      <c r="D21" s="46"/>
      <c r="E21" s="46"/>
      <c r="F21" s="46"/>
      <c r="G21" s="46"/>
    </row>
    <row r="22" spans="1:7">
      <c r="A22" s="45"/>
      <c r="B22" s="46"/>
      <c r="C22" s="46"/>
      <c r="D22" s="46"/>
      <c r="E22" s="46"/>
      <c r="F22" s="46"/>
      <c r="G22" s="46"/>
    </row>
  </sheetData>
  <sortState ref="A3:Z14">
    <sortCondition descending="1" ref="Z2"/>
  </sortState>
  <pageMargins left="0.7" right="0.7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НП свыше года</vt:lpstr>
      <vt:lpstr>тг 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Пользователь</cp:lastModifiedBy>
  <cp:revision>3</cp:revision>
  <cp:lastPrinted>2024-02-06T07:35:21Z</cp:lastPrinted>
  <dcterms:created xsi:type="dcterms:W3CDTF">2019-11-25T13:32:44Z</dcterms:created>
  <dcterms:modified xsi:type="dcterms:W3CDTF">2024-02-06T07:35:45Z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